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vhNWWoEsHtOjdsLmFhCbgkBLRFQ=="/>
    </ext>
  </extLst>
</workbook>
</file>

<file path=xl/sharedStrings.xml><?xml version="1.0" encoding="utf-8"?>
<sst xmlns="http://schemas.openxmlformats.org/spreadsheetml/2006/main" count="33" uniqueCount="33">
  <si>
    <t xml:space="preserve">Project: </t>
  </si>
  <si>
    <t>Backyard Berry</t>
  </si>
  <si>
    <t>Burndown Table</t>
  </si>
  <si>
    <t>Timeline</t>
  </si>
  <si>
    <t>Estimated Effort</t>
  </si>
  <si>
    <t>Week</t>
  </si>
  <si>
    <t>Product Backlog Inventory (PBI)</t>
  </si>
  <si>
    <t>Left to go</t>
  </si>
  <si>
    <t>Map view</t>
  </si>
  <si>
    <t>Filter map view</t>
  </si>
  <si>
    <t>Manipulate map</t>
  </si>
  <si>
    <t>Select marker position on map</t>
  </si>
  <si>
    <t>Form submission page</t>
  </si>
  <si>
    <t>Login view</t>
  </si>
  <si>
    <t>About/contact page</t>
  </si>
  <si>
    <t>Cultural uses view</t>
  </si>
  <si>
    <t>Use submission form</t>
  </si>
  <si>
    <t>Berry info page</t>
  </si>
  <si>
    <t>Fruit fly test page</t>
  </si>
  <si>
    <t>Scientists page w/ data</t>
  </si>
  <si>
    <t>Database schema</t>
  </si>
  <si>
    <t>Repository Set-up</t>
  </si>
  <si>
    <t>Main page</t>
  </si>
  <si>
    <t>Team page for notes</t>
  </si>
  <si>
    <t>Maintaining notes on team page</t>
  </si>
  <si>
    <t>Scientist data export</t>
  </si>
  <si>
    <t>Stretch Goals</t>
  </si>
  <si>
    <t>Account creation page</t>
  </si>
  <si>
    <t>Members can view their berry picks</t>
  </si>
  <si>
    <t>Remaining Effort</t>
  </si>
  <si>
    <t>Target</t>
  </si>
  <si>
    <t>Estimated Work This Week</t>
  </si>
  <si>
    <t>Burndown Graph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</si>
</sst>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-mm"/>
    <numFmt numFmtId="165" formatCode="yyyy-mm-dd"/>
  </numFmts>
  <fonts count="10">
    <font>
      <sz val="11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color theme="1"/>
      <name val="Calibri"/>
    </font>
    <font/>
    <font>
      <sz val="11.0"/>
      <color rgb="FF000000"/>
      <name val="Arial"/>
    </font>
    <font>
      <sz val="11.0"/>
      <color rgb="FF000000"/>
      <name val="Calibri"/>
    </font>
    <font>
      <b/>
    </font>
    <font>
      <sz val="11.0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E67C73"/>
        <bgColor rgb="FFE67C73"/>
      </patternFill>
    </fill>
    <fill>
      <patternFill patternType="solid">
        <fgColor rgb="FFFFD666"/>
        <bgColor rgb="FFFFD666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164" xfId="0" applyAlignment="1" applyFont="1" applyNumberFormat="1">
      <alignment shrinkToFit="0" wrapText="1"/>
    </xf>
    <xf borderId="0" fillId="0" fontId="2" numFmtId="165" xfId="0" applyAlignment="1" applyFont="1" applyNumberFormat="1">
      <alignment shrinkToFit="0" wrapText="1"/>
    </xf>
    <xf borderId="0" fillId="0" fontId="2" numFmtId="165" xfId="0" applyAlignment="1" applyFont="1" applyNumberFormat="1">
      <alignment readingOrder="0" shrinkToFit="0" wrapText="1"/>
    </xf>
    <xf borderId="0" fillId="0" fontId="2" numFmtId="0" xfId="0" applyAlignment="1" applyFont="1">
      <alignment readingOrder="0"/>
    </xf>
    <xf borderId="0" fillId="0" fontId="3" numFmtId="0" xfId="0" applyFont="1"/>
    <xf borderId="0" fillId="2" fontId="3" numFmtId="0" xfId="0" applyFill="1" applyFont="1"/>
    <xf borderId="0" fillId="2" fontId="4" numFmtId="0" xfId="0" applyFont="1"/>
    <xf borderId="0" fillId="3" fontId="3" numFmtId="0" xfId="0" applyFill="1" applyFont="1"/>
    <xf borderId="0" fillId="0" fontId="3" numFmtId="0" xfId="0" applyFont="1"/>
    <xf borderId="0" fillId="0" fontId="5" numFmtId="0" xfId="0" applyFont="1"/>
    <xf borderId="0" fillId="0" fontId="6" numFmtId="0" xfId="0" applyFont="1"/>
    <xf borderId="0" fillId="2" fontId="4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vertical="bottom"/>
    </xf>
    <xf borderId="0" fillId="0" fontId="9" numFmtId="0" xfId="0" applyAlignment="1" applyFont="1">
      <alignment horizontal="right" vertical="bottom"/>
    </xf>
    <xf borderId="0" fillId="2" fontId="9" numFmtId="0" xfId="0" applyAlignment="1" applyFont="1">
      <alignment horizontal="right" vertical="bottom"/>
    </xf>
    <xf borderId="0" fillId="3" fontId="9" numFmtId="0" xfId="0" applyAlignment="1" applyFont="1">
      <alignment vertical="bottom"/>
    </xf>
    <xf borderId="0" fillId="4" fontId="9" numFmtId="0" xfId="0" applyAlignment="1" applyFill="1" applyFont="1">
      <alignment horizontal="right" vertical="bottom"/>
    </xf>
    <xf borderId="0" fillId="0" fontId="9" numFmtId="0" xfId="0" applyAlignment="1" applyFont="1">
      <alignment vertical="bottom"/>
    </xf>
    <xf borderId="0" fillId="5" fontId="9" numFmtId="0" xfId="0" applyAlignment="1" applyFill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000000"/>
                </a:solidFill>
                <a:latin typeface="Arial"/>
              </a:defRPr>
            </a:pPr>
            <a:r>
              <a:t>Backyard Berry Burndown Chart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Sheet1!$A$28</c:f>
            </c:strRef>
          </c:tx>
          <c:marker>
            <c:symbol val="none"/>
          </c:marker>
          <c:cat>
            <c:strRef>
              <c:f>Sheet1!$C$5:$Q$5</c:f>
            </c:strRef>
          </c:cat>
          <c:val>
            <c:numRef>
              <c:f>Sheet1!$B$28:$Q$28</c:f>
            </c:numRef>
          </c:val>
          <c:smooth val="0"/>
        </c:ser>
        <c:ser>
          <c:idx val="1"/>
          <c:order val="1"/>
          <c:tx>
            <c:strRef>
              <c:f>Sheet1!$A$28</c:f>
            </c:strRef>
          </c:tx>
          <c:marker>
            <c:symbol val="none"/>
          </c:marker>
          <c:cat>
            <c:strRef>
              <c:f>Sheet1!$C$5:$Q$5</c:f>
            </c:strRef>
          </c:cat>
          <c:val>
            <c:numRef>
              <c:f>Sheet1!$B$28:$Q$28</c:f>
            </c:numRef>
          </c:val>
          <c:smooth val="0"/>
        </c:ser>
        <c:ser>
          <c:idx val="2"/>
          <c:order val="2"/>
          <c:tx>
            <c:strRef>
              <c:f>Sheet1!$A$27</c:f>
            </c:strRef>
          </c:tx>
          <c:marker>
            <c:symbol val="none"/>
          </c:marker>
          <c:cat>
            <c:strRef>
              <c:f>Sheet1!$C$5:$Q$5</c:f>
            </c:strRef>
          </c:cat>
          <c:val>
            <c:numRef>
              <c:f>Sheet1!$B$27:$Q$27</c:f>
            </c:numRef>
          </c:val>
          <c:smooth val="0"/>
        </c:ser>
        <c:axId val="1233927927"/>
        <c:axId val="445044373"/>
      </c:lineChart>
      <c:catAx>
        <c:axId val="1233927927"/>
        <c:scaling>
          <c:orientation val="minMax"/>
          <c:max val="15.0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t>Week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45044373"/>
      </c:catAx>
      <c:valAx>
        <c:axId val="445044373"/>
        <c:scaling>
          <c:orientation val="minMax"/>
          <c:max val="1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t>Effort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33927927"/>
      </c:valAx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1476375</xdr:colOff>
      <xdr:row>29</xdr:row>
      <xdr:rowOff>19050</xdr:rowOff>
    </xdr:from>
    <xdr:ext cx="6448425" cy="3695700"/>
    <xdr:graphicFrame>
      <xdr:nvGraphicFramePr>
        <xdr:cNvPr id="219091534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25"/>
    <col customWidth="1" min="2" max="2" width="18.38"/>
    <col customWidth="1" min="3" max="3" width="7.63"/>
    <col customWidth="1" min="4" max="4" width="10.75"/>
    <col customWidth="1" min="5" max="5" width="9.25"/>
    <col customWidth="1" min="6" max="6" width="9.5"/>
    <col customWidth="1" min="7" max="7" width="9.13"/>
    <col customWidth="1" min="8" max="8" width="10.0"/>
    <col customWidth="1" min="9" max="9" width="8.75"/>
    <col customWidth="1" min="10" max="10" width="9.13"/>
    <col customWidth="1" min="11" max="11" width="8.5"/>
    <col customWidth="1" min="12" max="12" width="9.0"/>
    <col customWidth="1" min="13" max="13" width="9.5"/>
    <col customWidth="1" min="14" max="14" width="9.38"/>
    <col customWidth="1" min="15" max="15" width="9.0"/>
    <col customWidth="1" min="16" max="16" width="9.88"/>
    <col customWidth="1" min="17" max="17" width="9.75"/>
    <col customWidth="1" min="18" max="18" width="9.88"/>
    <col customWidth="1" min="19" max="26" width="7.63"/>
  </cols>
  <sheetData>
    <row r="1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2</v>
      </c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 t="s">
        <v>3</v>
      </c>
      <c r="D3" s="4">
        <v>43856.0</v>
      </c>
      <c r="E3" s="5">
        <v>43863.0</v>
      </c>
      <c r="F3" s="5">
        <v>43870.0</v>
      </c>
      <c r="G3" s="5">
        <v>43877.0</v>
      </c>
      <c r="H3" s="5">
        <v>43884.0</v>
      </c>
      <c r="I3" s="5">
        <v>43891.0</v>
      </c>
      <c r="J3" s="5">
        <v>43898.0</v>
      </c>
      <c r="K3" s="5">
        <v>43905.0</v>
      </c>
      <c r="L3" s="5">
        <v>43912.0</v>
      </c>
      <c r="M3" s="5">
        <v>43919.0</v>
      </c>
      <c r="N3" s="5">
        <v>43926.0</v>
      </c>
      <c r="O3" s="5">
        <v>43933.0</v>
      </c>
      <c r="P3" s="5">
        <v>43940.0</v>
      </c>
      <c r="Q3" s="5">
        <v>43947.0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4</v>
      </c>
      <c r="C4" s="1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6</v>
      </c>
      <c r="B5" s="1">
        <v>0.0</v>
      </c>
      <c r="C5" s="1">
        <v>1.0</v>
      </c>
      <c r="D5" s="1">
        <v>2.0</v>
      </c>
      <c r="E5" s="1">
        <v>3.0</v>
      </c>
      <c r="F5" s="1">
        <v>4.0</v>
      </c>
      <c r="G5" s="1">
        <v>5.0</v>
      </c>
      <c r="H5" s="1">
        <v>6.0</v>
      </c>
      <c r="I5" s="1">
        <v>7.0</v>
      </c>
      <c r="J5" s="1">
        <v>8.0</v>
      </c>
      <c r="K5" s="1">
        <v>9.0</v>
      </c>
      <c r="L5" s="1">
        <v>10.0</v>
      </c>
      <c r="M5" s="1">
        <v>11.0</v>
      </c>
      <c r="N5" s="1">
        <v>12.0</v>
      </c>
      <c r="O5" s="1">
        <v>13.0</v>
      </c>
      <c r="P5" s="1">
        <v>14.0</v>
      </c>
      <c r="Q5" s="1">
        <v>15.0</v>
      </c>
      <c r="R5" s="6" t="s">
        <v>7</v>
      </c>
      <c r="S5" s="1"/>
      <c r="T5" s="1"/>
      <c r="U5" s="1"/>
      <c r="V5" s="1"/>
      <c r="W5" s="1"/>
      <c r="X5" s="1"/>
      <c r="Y5" s="1"/>
      <c r="Z5" s="1"/>
    </row>
    <row r="6">
      <c r="A6" s="7" t="s">
        <v>8</v>
      </c>
      <c r="B6" s="7">
        <v>10.0</v>
      </c>
      <c r="C6" s="8">
        <v>0.0</v>
      </c>
      <c r="D6" s="8">
        <v>0.0</v>
      </c>
      <c r="E6" s="8">
        <v>0.0</v>
      </c>
      <c r="F6" s="9">
        <v>0.0</v>
      </c>
      <c r="G6" s="9">
        <v>0.0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f t="shared" ref="R6:R23" si="1">B6-SUM(C6:Q6)</f>
        <v>10</v>
      </c>
    </row>
    <row r="7">
      <c r="A7" s="7" t="s">
        <v>9</v>
      </c>
      <c r="B7" s="7">
        <v>10.0</v>
      </c>
      <c r="C7" s="8">
        <v>0.0</v>
      </c>
      <c r="D7" s="8">
        <v>0.0</v>
      </c>
      <c r="E7" s="8">
        <v>0.0</v>
      </c>
      <c r="F7" s="9">
        <v>0.0</v>
      </c>
      <c r="G7" s="9">
        <v>0.0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1">
        <f t="shared" si="1"/>
        <v>10</v>
      </c>
    </row>
    <row r="8">
      <c r="A8" s="12" t="s">
        <v>10</v>
      </c>
      <c r="B8" s="7">
        <v>10.0</v>
      </c>
      <c r="C8" s="8">
        <v>0.0</v>
      </c>
      <c r="D8" s="8">
        <v>0.0</v>
      </c>
      <c r="E8" s="8">
        <v>0.0</v>
      </c>
      <c r="F8" s="9">
        <v>0.0</v>
      </c>
      <c r="G8" s="9">
        <v>0.0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1">
        <f t="shared" si="1"/>
        <v>10</v>
      </c>
    </row>
    <row r="9">
      <c r="A9" s="13" t="s">
        <v>11</v>
      </c>
      <c r="B9" s="7">
        <v>5.0</v>
      </c>
      <c r="C9" s="8">
        <v>0.0</v>
      </c>
      <c r="D9" s="8">
        <v>0.0</v>
      </c>
      <c r="E9" s="8">
        <v>0.0</v>
      </c>
      <c r="F9" s="9">
        <v>0.0</v>
      </c>
      <c r="G9" s="9">
        <v>0.0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1">
        <f t="shared" si="1"/>
        <v>5</v>
      </c>
    </row>
    <row r="10">
      <c r="A10" s="7" t="s">
        <v>12</v>
      </c>
      <c r="B10" s="7">
        <v>10.0</v>
      </c>
      <c r="C10" s="8">
        <v>0.0</v>
      </c>
      <c r="D10" s="8">
        <v>0.0</v>
      </c>
      <c r="E10" s="8">
        <v>0.0</v>
      </c>
      <c r="F10" s="9">
        <v>0.0</v>
      </c>
      <c r="G10" s="9">
        <v>0.0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 t="shared" si="1"/>
        <v>10</v>
      </c>
    </row>
    <row r="11">
      <c r="A11" s="7" t="s">
        <v>13</v>
      </c>
      <c r="B11" s="7">
        <v>5.0</v>
      </c>
      <c r="C11" s="8">
        <v>0.0</v>
      </c>
      <c r="D11" s="8">
        <v>0.0</v>
      </c>
      <c r="E11" s="8">
        <v>0.0</v>
      </c>
      <c r="F11" s="9">
        <v>0.0</v>
      </c>
      <c r="G11" s="9">
        <v>0.0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>
        <f t="shared" si="1"/>
        <v>5</v>
      </c>
    </row>
    <row r="12">
      <c r="A12" s="7" t="s">
        <v>14</v>
      </c>
      <c r="B12" s="7">
        <v>5.0</v>
      </c>
      <c r="C12" s="8">
        <v>0.0</v>
      </c>
      <c r="D12" s="8">
        <v>0.0</v>
      </c>
      <c r="E12" s="8">
        <v>0.0</v>
      </c>
      <c r="F12" s="9">
        <v>0.0</v>
      </c>
      <c r="G12" s="9">
        <v>0.0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>
        <f t="shared" si="1"/>
        <v>5</v>
      </c>
    </row>
    <row r="13">
      <c r="A13" s="7" t="s">
        <v>15</v>
      </c>
      <c r="B13" s="7">
        <v>5.0</v>
      </c>
      <c r="C13" s="8">
        <v>0.0</v>
      </c>
      <c r="D13" s="8">
        <v>0.0</v>
      </c>
      <c r="E13" s="8">
        <v>0.0</v>
      </c>
      <c r="F13" s="9">
        <v>0.0</v>
      </c>
      <c r="G13" s="9">
        <v>0.0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>
        <f t="shared" si="1"/>
        <v>5</v>
      </c>
    </row>
    <row r="14">
      <c r="A14" s="7" t="s">
        <v>16</v>
      </c>
      <c r="B14" s="7">
        <v>3.0</v>
      </c>
      <c r="C14" s="8">
        <v>0.0</v>
      </c>
      <c r="D14" s="8">
        <v>0.0</v>
      </c>
      <c r="E14" s="8">
        <v>0.0</v>
      </c>
      <c r="F14" s="9">
        <v>0.0</v>
      </c>
      <c r="G14" s="9">
        <v>0.0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>
        <f t="shared" si="1"/>
        <v>3</v>
      </c>
    </row>
    <row r="15">
      <c r="A15" s="7" t="s">
        <v>17</v>
      </c>
      <c r="B15" s="7">
        <v>5.0</v>
      </c>
      <c r="C15" s="8">
        <v>0.0</v>
      </c>
      <c r="D15" s="8">
        <v>0.0</v>
      </c>
      <c r="E15" s="8">
        <v>0.0</v>
      </c>
      <c r="F15" s="9">
        <v>0.0</v>
      </c>
      <c r="G15" s="9">
        <v>0.0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>
        <f t="shared" si="1"/>
        <v>5</v>
      </c>
    </row>
    <row r="16">
      <c r="A16" s="7" t="s">
        <v>18</v>
      </c>
      <c r="B16" s="7">
        <v>2.0</v>
      </c>
      <c r="C16" s="8">
        <v>0.0</v>
      </c>
      <c r="D16" s="8">
        <v>0.0</v>
      </c>
      <c r="E16" s="8">
        <v>0.0</v>
      </c>
      <c r="F16" s="9">
        <v>0.0</v>
      </c>
      <c r="G16" s="9">
        <v>0.0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>
        <f t="shared" si="1"/>
        <v>2</v>
      </c>
    </row>
    <row r="17">
      <c r="A17" s="7" t="s">
        <v>19</v>
      </c>
      <c r="B17" s="7">
        <v>10.0</v>
      </c>
      <c r="C17" s="8">
        <v>0.0</v>
      </c>
      <c r="D17" s="8">
        <v>0.0</v>
      </c>
      <c r="E17" s="8">
        <v>0.0</v>
      </c>
      <c r="F17" s="9">
        <v>0.0</v>
      </c>
      <c r="G17" s="9">
        <v>0.0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>
        <f t="shared" si="1"/>
        <v>10</v>
      </c>
    </row>
    <row r="18">
      <c r="A18" s="7" t="s">
        <v>20</v>
      </c>
      <c r="B18" s="7">
        <v>10.0</v>
      </c>
      <c r="C18" s="8">
        <v>0.0</v>
      </c>
      <c r="D18" s="8">
        <v>0.0</v>
      </c>
      <c r="E18" s="8">
        <v>0.0</v>
      </c>
      <c r="F18" s="9">
        <v>0.0</v>
      </c>
      <c r="G18" s="9">
        <v>0.0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1"/>
        <v>10</v>
      </c>
    </row>
    <row r="19">
      <c r="A19" s="13" t="s">
        <v>21</v>
      </c>
      <c r="B19" s="7">
        <v>5.0</v>
      </c>
      <c r="C19" s="8">
        <v>0.0</v>
      </c>
      <c r="D19" s="8">
        <v>0.0</v>
      </c>
      <c r="E19" s="8">
        <v>0.0</v>
      </c>
      <c r="F19" s="9">
        <v>0.0</v>
      </c>
      <c r="G19" s="14">
        <v>5.0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>
        <f t="shared" si="1"/>
        <v>0</v>
      </c>
    </row>
    <row r="20">
      <c r="A20" s="13" t="s">
        <v>22</v>
      </c>
      <c r="B20" s="7">
        <v>5.0</v>
      </c>
      <c r="C20" s="8">
        <v>0.0</v>
      </c>
      <c r="D20" s="8">
        <v>0.0</v>
      </c>
      <c r="E20" s="8">
        <v>0.0</v>
      </c>
      <c r="F20" s="9">
        <v>0.0</v>
      </c>
      <c r="G20" s="9">
        <v>0.0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>
        <f t="shared" si="1"/>
        <v>5</v>
      </c>
    </row>
    <row r="21">
      <c r="A21" s="13" t="s">
        <v>23</v>
      </c>
      <c r="B21" s="7">
        <v>5.0</v>
      </c>
      <c r="C21" s="8">
        <v>0.0</v>
      </c>
      <c r="D21" s="8">
        <v>0.0</v>
      </c>
      <c r="E21" s="8">
        <v>5.0</v>
      </c>
      <c r="F21" s="14">
        <v>0.0</v>
      </c>
      <c r="G21" s="14">
        <v>0.0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>
        <f t="shared" si="1"/>
        <v>0</v>
      </c>
    </row>
    <row r="22">
      <c r="A22" s="12" t="s">
        <v>24</v>
      </c>
      <c r="B22" s="7">
        <v>5.0</v>
      </c>
      <c r="C22" s="8">
        <v>0.0</v>
      </c>
      <c r="D22" s="8">
        <v>0.0</v>
      </c>
      <c r="E22" s="14">
        <v>2.0</v>
      </c>
      <c r="F22" s="14">
        <v>0.0</v>
      </c>
      <c r="G22" s="14">
        <v>1.0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>
        <f t="shared" si="1"/>
        <v>2</v>
      </c>
    </row>
    <row r="23">
      <c r="A23" s="12" t="s">
        <v>25</v>
      </c>
      <c r="B23" s="7">
        <v>5.0</v>
      </c>
      <c r="C23" s="8">
        <v>0.0</v>
      </c>
      <c r="D23" s="8">
        <v>0.0</v>
      </c>
      <c r="E23" s="8">
        <v>0.0</v>
      </c>
      <c r="F23" s="9">
        <v>0.0</v>
      </c>
      <c r="G23" s="14">
        <v>0.0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>
        <f t="shared" si="1"/>
        <v>5</v>
      </c>
    </row>
    <row r="24">
      <c r="A24" s="15" t="s">
        <v>26</v>
      </c>
    </row>
    <row r="25">
      <c r="A25" s="16" t="s">
        <v>27</v>
      </c>
      <c r="B25" s="17">
        <v>10.0</v>
      </c>
      <c r="C25" s="18">
        <v>0.0</v>
      </c>
      <c r="D25" s="18">
        <v>0.0</v>
      </c>
      <c r="E25" s="18">
        <v>0.0</v>
      </c>
      <c r="F25" s="18">
        <v>0.0</v>
      </c>
      <c r="G25" s="18">
        <v>0.0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>
        <f t="shared" ref="R25:R26" si="2">B25-SUM(C25:Q25)</f>
        <v>10</v>
      </c>
      <c r="S25" s="21"/>
      <c r="T25" s="21"/>
      <c r="U25" s="21"/>
      <c r="V25" s="21"/>
      <c r="W25" s="21"/>
      <c r="X25" s="21"/>
      <c r="Y25" s="21"/>
      <c r="Z25" s="21"/>
    </row>
    <row r="26">
      <c r="A26" s="16" t="s">
        <v>28</v>
      </c>
      <c r="B26" s="17">
        <v>5.0</v>
      </c>
      <c r="C26" s="18">
        <v>0.0</v>
      </c>
      <c r="D26" s="18">
        <v>0.0</v>
      </c>
      <c r="E26" s="18">
        <v>0.0</v>
      </c>
      <c r="F26" s="18">
        <v>0.0</v>
      </c>
      <c r="G26" s="18">
        <v>0.0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2">
        <f t="shared" si="2"/>
        <v>5</v>
      </c>
      <c r="S26" s="21"/>
      <c r="T26" s="21"/>
      <c r="U26" s="21"/>
      <c r="V26" s="21"/>
      <c r="W26" s="21"/>
      <c r="X26" s="21"/>
      <c r="Y26" s="21"/>
      <c r="Z26" s="21"/>
    </row>
    <row r="27">
      <c r="A27" s="2" t="s">
        <v>29</v>
      </c>
      <c r="B27" s="1">
        <f>SUM(B6:B26)</f>
        <v>130</v>
      </c>
      <c r="C27" s="1">
        <f t="shared" ref="C27:Q27" si="3">B$27-SUM(C6:C26)</f>
        <v>130</v>
      </c>
      <c r="D27" s="1">
        <f t="shared" si="3"/>
        <v>130</v>
      </c>
      <c r="E27" s="1">
        <f t="shared" si="3"/>
        <v>123</v>
      </c>
      <c r="F27" s="1">
        <f t="shared" si="3"/>
        <v>123</v>
      </c>
      <c r="G27" s="1">
        <f t="shared" si="3"/>
        <v>117</v>
      </c>
      <c r="H27" s="1">
        <f t="shared" si="3"/>
        <v>117</v>
      </c>
      <c r="I27" s="1">
        <f t="shared" si="3"/>
        <v>117</v>
      </c>
      <c r="J27" s="1">
        <f t="shared" si="3"/>
        <v>117</v>
      </c>
      <c r="K27" s="1">
        <f t="shared" si="3"/>
        <v>117</v>
      </c>
      <c r="L27" s="1">
        <f t="shared" si="3"/>
        <v>117</v>
      </c>
      <c r="M27" s="1">
        <f t="shared" si="3"/>
        <v>117</v>
      </c>
      <c r="N27" s="1">
        <f t="shared" si="3"/>
        <v>117</v>
      </c>
      <c r="O27" s="1">
        <f t="shared" si="3"/>
        <v>117</v>
      </c>
      <c r="P27" s="1">
        <f t="shared" si="3"/>
        <v>117</v>
      </c>
      <c r="Q27" s="1">
        <f t="shared" si="3"/>
        <v>117</v>
      </c>
      <c r="R27" s="1"/>
      <c r="S27" s="1"/>
      <c r="T27" s="1"/>
      <c r="U27" s="1"/>
      <c r="V27" s="1"/>
      <c r="W27" s="1"/>
      <c r="X27" s="1"/>
      <c r="Y27" s="1"/>
      <c r="Z27" s="1"/>
    </row>
    <row r="28">
      <c r="A28" s="2" t="s">
        <v>30</v>
      </c>
      <c r="B28" s="2">
        <v>130.0</v>
      </c>
      <c r="C28" s="2">
        <v>130.0</v>
      </c>
      <c r="D28" s="2">
        <v>130.0</v>
      </c>
      <c r="E28" s="2">
        <v>120.0</v>
      </c>
      <c r="F28" s="2">
        <v>110.0</v>
      </c>
      <c r="G28" s="2">
        <v>100.0</v>
      </c>
      <c r="H28" s="2">
        <v>90.0</v>
      </c>
      <c r="I28" s="2">
        <v>80.0</v>
      </c>
      <c r="J28" s="2">
        <v>70.0</v>
      </c>
      <c r="K28" s="2">
        <v>60.0</v>
      </c>
      <c r="L28" s="2">
        <v>50.0</v>
      </c>
      <c r="M28" s="2">
        <v>40.0</v>
      </c>
      <c r="N28" s="2">
        <v>30.0</v>
      </c>
      <c r="O28" s="2">
        <v>20.0</v>
      </c>
      <c r="P28" s="2">
        <v>10.0</v>
      </c>
      <c r="Q28" s="2">
        <v>0.0</v>
      </c>
      <c r="R28" s="1"/>
      <c r="S28" s="1"/>
      <c r="T28" s="1"/>
      <c r="U28" s="1"/>
      <c r="V28" s="1"/>
      <c r="W28" s="1"/>
      <c r="X28" s="1"/>
      <c r="Y28" s="1"/>
      <c r="Z28" s="1"/>
    </row>
    <row r="29">
      <c r="A29" s="15" t="s">
        <v>31</v>
      </c>
      <c r="C29" s="11">
        <f>C27/(C5-Q5+1)</f>
        <v>-10</v>
      </c>
      <c r="D29" s="11">
        <f>D27/(D5-Q5+1)</f>
        <v>-10.83333333</v>
      </c>
      <c r="E29" s="11">
        <f>E27/(F5-Q5+1)</f>
        <v>-12.3</v>
      </c>
      <c r="F29" s="11">
        <f>F27/(F5-Q5+1)</f>
        <v>-12.3</v>
      </c>
      <c r="G29" s="11">
        <f>G27/(G5-Q5+1)</f>
        <v>-13</v>
      </c>
      <c r="H29" s="11">
        <f>H27/(Q5-H5+1)</f>
        <v>11.7</v>
      </c>
      <c r="I29" s="11">
        <f>I27/(Q5-I5+1)</f>
        <v>13</v>
      </c>
      <c r="J29" s="11">
        <f>J27/(Q5-J5+1)</f>
        <v>14.625</v>
      </c>
      <c r="K29" s="11">
        <f>K27/(Q5-K5+1)</f>
        <v>16.71428571</v>
      </c>
      <c r="L29" s="11">
        <f>L27/(Q5-L5+1)</f>
        <v>19.5</v>
      </c>
      <c r="M29" s="11">
        <f>M27/(Q5-M5+1)</f>
        <v>23.4</v>
      </c>
      <c r="N29" s="11">
        <f>N27/(Q5-N5+1)</f>
        <v>29.25</v>
      </c>
      <c r="O29" s="11">
        <f>O27/(Q5-O5+1)</f>
        <v>39</v>
      </c>
      <c r="P29" s="11">
        <f>P27/(Q5-P5+1)</f>
        <v>58.5</v>
      </c>
      <c r="Q29" s="11">
        <f>Q27/(Q5-Q5+1)</f>
        <v>117</v>
      </c>
    </row>
    <row r="30" ht="15.75" customHeight="1">
      <c r="A30" s="1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conditionalFormatting sqref="R6:R2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2019-12-19T13:33:09Z</dcterms:created>
  <dc:creator>Robert Pastel</dc:creator>
</cp:coreProperties>
</file>